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ishin/Library/Mobile Documents/com~apple~CloudDocs/02個別文書/01BCPJAPANが作成したファイル集/03新型コロナウィルス対策/"/>
    </mc:Choice>
  </mc:AlternateContent>
  <xr:revisionPtr revIDLastSave="0" documentId="8_{4EE58E36-5928-CD49-951A-F13373DDD150}" xr6:coauthVersionLast="36" xr6:coauthVersionMax="36" xr10:uidLastSave="{00000000-0000-0000-0000-000000000000}"/>
  <bookViews>
    <workbookView xWindow="200" yWindow="920" windowWidth="25400" windowHeight="15080" activeTab="4" xr2:uid="{82CED933-25BE-6C4C-A77C-0251B9492CF5}"/>
  </bookViews>
  <sheets>
    <sheet name="自殺者" sheetId="1" r:id="rId1"/>
    <sheet name="倒産数" sheetId="2" r:id="rId2"/>
    <sheet name="火災数" sheetId="3" r:id="rId3"/>
    <sheet name="交通事故" sheetId="6" r:id="rId4"/>
    <sheet name="交通事故死" sheetId="5" r:id="rId5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6" i="2"/>
  <c r="H7" i="2"/>
  <c r="H8" i="2"/>
  <c r="H5" i="2"/>
  <c r="G4" i="1" l="1"/>
  <c r="G5" i="1"/>
  <c r="G6" i="1"/>
  <c r="G7" i="1"/>
  <c r="G3" i="1"/>
</calcChain>
</file>

<file path=xl/sharedStrings.xml><?xml version="1.0" encoding="utf-8"?>
<sst xmlns="http://schemas.openxmlformats.org/spreadsheetml/2006/main" count="126" uniqueCount="95">
  <si>
    <t>2月</t>
    <rPh sb="0" eb="1">
      <t>ガツ</t>
    </rPh>
    <phoneticPr fontId="2"/>
  </si>
  <si>
    <t>3月</t>
    <phoneticPr fontId="2"/>
  </si>
  <si>
    <t>1月</t>
    <rPh sb="0" eb="1">
      <t>ガツ</t>
    </rPh>
    <phoneticPr fontId="2"/>
  </si>
  <si>
    <t>年</t>
    <rPh sb="0" eb="1">
      <t>ネン</t>
    </rPh>
    <phoneticPr fontId="2"/>
  </si>
  <si>
    <t>※参照元は厚生労働省＆警視庁（以下のリンク）</t>
    <rPh sb="0" eb="1">
      <t>サンショウモト</t>
    </rPh>
    <phoneticPr fontId="2"/>
  </si>
  <si>
    <t>4月</t>
  </si>
  <si>
    <t>合計</t>
    <phoneticPr fontId="2"/>
  </si>
  <si>
    <t>5月</t>
    <rPh sb="0" eb="1">
      <t>ガツ</t>
    </rPh>
    <phoneticPr fontId="2"/>
  </si>
  <si>
    <t>新型コロナ死者数累計</t>
    <rPh sb="0" eb="3">
      <t>シシャスウ</t>
    </rPh>
    <phoneticPr fontId="2"/>
  </si>
  <si>
    <t>新型コロナ
死者数累計</t>
    <rPh sb="0" eb="3">
      <t>シシャスウ</t>
    </rPh>
    <phoneticPr fontId="2"/>
  </si>
  <si>
    <t>年間</t>
  </si>
  <si>
    <t>１日平均</t>
  </si>
  <si>
    <t>火災件数</t>
  </si>
  <si>
    <t>負傷者</t>
  </si>
  <si>
    <t>死者</t>
  </si>
  <si>
    <t>約4人</t>
  </si>
  <si>
    <t>火災件数</t>
    <rPh sb="0" eb="1">
      <t>カサイケンスウ</t>
    </rPh>
    <phoneticPr fontId="2"/>
  </si>
  <si>
    <t>約17人</t>
    <rPh sb="0" eb="1">
      <t>ニン</t>
    </rPh>
    <phoneticPr fontId="2"/>
  </si>
  <si>
    <t>約16人</t>
    <rPh sb="0" eb="1">
      <t>ニn</t>
    </rPh>
    <phoneticPr fontId="2"/>
  </si>
  <si>
    <t>https://www.fdma.go.jp/pressrelease/statistics/items/200422_boujyo_1.pdf</t>
    <phoneticPr fontId="2"/>
  </si>
  <si>
    <t>　２　昭和45年は、死者数が最も多い年である。</t>
    <phoneticPr fontId="10"/>
  </si>
  <si>
    <t>注１　増減数（率）は、前年同期と比較した値である。</t>
    <phoneticPr fontId="10"/>
  </si>
  <si>
    <t>１日当たり
死者数</t>
    <phoneticPr fontId="10"/>
  </si>
  <si>
    <t>増減率</t>
    <phoneticPr fontId="10"/>
  </si>
  <si>
    <t>増減数</t>
    <phoneticPr fontId="10"/>
  </si>
  <si>
    <t>(2020)</t>
    <phoneticPr fontId="10"/>
  </si>
  <si>
    <t>令和2年</t>
    <phoneticPr fontId="10"/>
  </si>
  <si>
    <t>(2019)</t>
    <phoneticPr fontId="10"/>
  </si>
  <si>
    <t>平成31年</t>
    <phoneticPr fontId="10"/>
  </si>
  <si>
    <t>(2018)</t>
    <phoneticPr fontId="10"/>
  </si>
  <si>
    <t>平成30年</t>
    <phoneticPr fontId="10"/>
  </si>
  <si>
    <t>(2017)</t>
    <phoneticPr fontId="10"/>
  </si>
  <si>
    <t>平成29年</t>
    <phoneticPr fontId="10"/>
  </si>
  <si>
    <t>(2016)</t>
    <phoneticPr fontId="10"/>
  </si>
  <si>
    <t>平成28年</t>
    <phoneticPr fontId="10"/>
  </si>
  <si>
    <t>(2015)</t>
    <phoneticPr fontId="10"/>
  </si>
  <si>
    <t>平成27年</t>
    <phoneticPr fontId="10"/>
  </si>
  <si>
    <t>(2014)</t>
    <phoneticPr fontId="10"/>
  </si>
  <si>
    <t>平成26年</t>
    <phoneticPr fontId="10"/>
  </si>
  <si>
    <t>(2013)</t>
    <phoneticPr fontId="10"/>
  </si>
  <si>
    <t>平成25年</t>
    <phoneticPr fontId="10"/>
  </si>
  <si>
    <t>(2012)</t>
    <phoneticPr fontId="10"/>
  </si>
  <si>
    <t>平成24年</t>
    <phoneticPr fontId="10"/>
  </si>
  <si>
    <t>(2011)</t>
    <phoneticPr fontId="10"/>
  </si>
  <si>
    <t>平成23年</t>
    <phoneticPr fontId="10"/>
  </si>
  <si>
    <t>(2010)</t>
    <phoneticPr fontId="10"/>
  </si>
  <si>
    <t>平成22年</t>
    <phoneticPr fontId="10"/>
  </si>
  <si>
    <t>(2009)</t>
    <phoneticPr fontId="10"/>
  </si>
  <si>
    <t>平成21年</t>
    <phoneticPr fontId="10"/>
  </si>
  <si>
    <t>(2008)</t>
    <phoneticPr fontId="10"/>
  </si>
  <si>
    <t>平成20年</t>
    <phoneticPr fontId="10"/>
  </si>
  <si>
    <t>(2007)</t>
    <phoneticPr fontId="10"/>
  </si>
  <si>
    <t>平成19年</t>
    <phoneticPr fontId="10"/>
  </si>
  <si>
    <t>(2006)</t>
    <phoneticPr fontId="10"/>
  </si>
  <si>
    <t>平成18年</t>
    <phoneticPr fontId="10"/>
  </si>
  <si>
    <t>(2005)</t>
    <phoneticPr fontId="10"/>
  </si>
  <si>
    <t>平成17年</t>
    <phoneticPr fontId="10"/>
  </si>
  <si>
    <t>(1970)</t>
    <phoneticPr fontId="10"/>
  </si>
  <si>
    <t>昭和45年</t>
    <phoneticPr fontId="10"/>
  </si>
  <si>
    <t>合計</t>
    <phoneticPr fontId="10"/>
  </si>
  <si>
    <t>計</t>
    <phoneticPr fontId="10"/>
  </si>
  <si>
    <t>年</t>
    <phoneticPr fontId="10"/>
  </si>
  <si>
    <t>年間</t>
    <phoneticPr fontId="10"/>
  </si>
  <si>
    <t>下半期</t>
    <phoneticPr fontId="10"/>
  </si>
  <si>
    <t>12月</t>
    <phoneticPr fontId="10"/>
  </si>
  <si>
    <t>11月</t>
    <phoneticPr fontId="10"/>
  </si>
  <si>
    <t>10月</t>
    <phoneticPr fontId="10"/>
  </si>
  <si>
    <t>９月</t>
    <phoneticPr fontId="10"/>
  </si>
  <si>
    <t>８月</t>
    <phoneticPr fontId="10"/>
  </si>
  <si>
    <t>７月</t>
    <phoneticPr fontId="10"/>
  </si>
  <si>
    <t>上半期</t>
    <phoneticPr fontId="10"/>
  </si>
  <si>
    <t>６月</t>
    <phoneticPr fontId="10"/>
  </si>
  <si>
    <t>５月</t>
    <phoneticPr fontId="10"/>
  </si>
  <si>
    <t>４月</t>
    <phoneticPr fontId="10"/>
  </si>
  <si>
    <t>３月</t>
    <phoneticPr fontId="10"/>
  </si>
  <si>
    <t>２月</t>
    <phoneticPr fontId="10"/>
  </si>
  <si>
    <t>１月</t>
    <phoneticPr fontId="10"/>
  </si>
  <si>
    <t>月</t>
    <phoneticPr fontId="10"/>
  </si>
  <si>
    <t>表2-1　月別死者数の推移</t>
    <phoneticPr fontId="10"/>
  </si>
  <si>
    <t>注　増減数（率）は、前年同期と比較した値である。</t>
    <phoneticPr fontId="10"/>
  </si>
  <si>
    <t>合　計</t>
    <phoneticPr fontId="10"/>
  </si>
  <si>
    <t>１日平均</t>
    <phoneticPr fontId="10"/>
  </si>
  <si>
    <t>負傷者数（速報値）</t>
    <phoneticPr fontId="10"/>
  </si>
  <si>
    <t>死者数（確定値）</t>
    <phoneticPr fontId="10"/>
  </si>
  <si>
    <t>発生件数（速報値）</t>
    <phoneticPr fontId="10"/>
  </si>
  <si>
    <t>区分</t>
    <phoneticPr fontId="10"/>
  </si>
  <si>
    <t>表1-2　月別交通事故発生状況</t>
    <phoneticPr fontId="10"/>
  </si>
  <si>
    <t>自殺者統計　１月〜４月の過去五年間の推移　</t>
    <rPh sb="0" eb="5">
      <t>１</t>
    </rPh>
    <phoneticPr fontId="2"/>
  </si>
  <si>
    <t>企業倒産数統計　１月〜４月の過去５年間の推移　</t>
    <rPh sb="0" eb="7">
      <t>５１</t>
    </rPh>
    <phoneticPr fontId="2"/>
  </si>
  <si>
    <t>参考</t>
    <rPh sb="0" eb="2">
      <t>サンコウ</t>
    </rPh>
    <phoneticPr fontId="2"/>
  </si>
  <si>
    <t>2018年</t>
    <rPh sb="0" eb="1">
      <t>ネン</t>
    </rPh>
    <phoneticPr fontId="2"/>
  </si>
  <si>
    <t>2019年</t>
    <rPh sb="0" eb="1">
      <t>ネン</t>
    </rPh>
    <phoneticPr fontId="2"/>
  </si>
  <si>
    <t>参考：警察庁　統計</t>
    <rPh sb="0" eb="2">
      <t>：トウケイ</t>
    </rPh>
    <phoneticPr fontId="2"/>
  </si>
  <si>
    <t>約104</t>
    <phoneticPr fontId="2"/>
  </si>
  <si>
    <t>約103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</si>
</sst>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.0_ ;_ * \-#,##0.0_ ;_ * &quot;-&quot;?_ ;_ @_ "/>
    <numFmt numFmtId="177" formatCode="#,##0_ "/>
    <numFmt numFmtId="178" formatCode="_(* #,##0_);_(* \(#,##0\);_(* &quot;-&quot;_);_(@_)"/>
    <numFmt numFmtId="179" formatCode="#,##0.0_ "/>
  </numFmts>
  <fonts count="17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 Light"/>
      <family val="3"/>
      <charset val="128"/>
      <scheme val="major"/>
    </font>
    <font>
      <sz val="16"/>
      <color theme="1"/>
      <name val="ＭＳ Ｐゴシック"/>
      <family val="2"/>
      <charset val="128"/>
    </font>
    <font>
      <b/>
      <sz val="20"/>
      <color theme="1"/>
      <name val="ＭＳ Ｐゴシック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100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38" fontId="0" fillId="0" borderId="0" xfId="1" applyFont="1" applyAlignment="1">
      <alignment vertical="center"/>
    </xf>
    <xf numFmtId="38" fontId="4" fillId="0" borderId="0" xfId="1" applyFont="1" applyBorder="1">
      <alignment vertical="center"/>
    </xf>
    <xf numFmtId="38" fontId="0" fillId="2" borderId="0" xfId="1" applyFont="1" applyFill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8" fontId="7" fillId="0" borderId="0" xfId="1" applyFont="1">
      <alignment vertical="center"/>
    </xf>
    <xf numFmtId="38" fontId="6" fillId="0" borderId="0" xfId="1" applyFont="1">
      <alignment vertical="center"/>
    </xf>
    <xf numFmtId="14" fontId="6" fillId="0" borderId="0" xfId="1" applyNumberFormat="1" applyFont="1">
      <alignment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>
      <alignment vertical="center"/>
    </xf>
    <xf numFmtId="38" fontId="6" fillId="0" borderId="1" xfId="1" applyFont="1" applyFill="1" applyBorder="1">
      <alignment vertical="center"/>
    </xf>
    <xf numFmtId="0" fontId="6" fillId="2" borderId="1" xfId="1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1" xfId="1" applyFont="1" applyBorder="1">
      <alignment vertical="center"/>
    </xf>
    <xf numFmtId="38" fontId="6" fillId="0" borderId="1" xfId="1" applyFont="1" applyBorder="1" applyAlignment="1">
      <alignment vertical="center"/>
    </xf>
    <xf numFmtId="0" fontId="8" fillId="0" borderId="0" xfId="2">
      <alignment vertical="center"/>
    </xf>
    <xf numFmtId="0" fontId="9" fillId="0" borderId="0" xfId="3">
      <alignment vertical="center"/>
    </xf>
    <xf numFmtId="176" fontId="9" fillId="0" borderId="0" xfId="3" applyNumberFormat="1" applyBorder="1" applyAlignment="1">
      <alignment horizontal="right" vertical="center"/>
    </xf>
    <xf numFmtId="0" fontId="9" fillId="0" borderId="0" xfId="3" applyBorder="1" applyAlignment="1">
      <alignment horizontal="center" vertical="center" wrapText="1"/>
    </xf>
    <xf numFmtId="176" fontId="9" fillId="0" borderId="4" xfId="3" applyNumberFormat="1" applyBorder="1" applyAlignment="1">
      <alignment horizontal="right" vertical="center"/>
    </xf>
    <xf numFmtId="176" fontId="9" fillId="0" borderId="5" xfId="3" applyNumberFormat="1" applyBorder="1" applyAlignment="1">
      <alignment horizontal="right" vertical="center"/>
    </xf>
    <xf numFmtId="176" fontId="9" fillId="0" borderId="6" xfId="3" applyNumberFormat="1" applyBorder="1" applyAlignment="1">
      <alignment horizontal="right" vertical="center"/>
    </xf>
    <xf numFmtId="177" fontId="9" fillId="0" borderId="8" xfId="3" applyNumberFormat="1" applyBorder="1" applyAlignment="1">
      <alignment horizontal="right" vertical="center"/>
    </xf>
    <xf numFmtId="177" fontId="9" fillId="0" borderId="9" xfId="3" applyNumberFormat="1" applyBorder="1" applyAlignment="1">
      <alignment horizontal="right" vertical="center"/>
    </xf>
    <xf numFmtId="177" fontId="9" fillId="0" borderId="10" xfId="3" applyNumberFormat="1" applyBorder="1" applyAlignment="1">
      <alignment horizontal="right" vertical="center"/>
    </xf>
    <xf numFmtId="178" fontId="9" fillId="0" borderId="12" xfId="3" applyNumberFormat="1" applyBorder="1" applyAlignment="1">
      <alignment horizontal="right" vertical="center"/>
    </xf>
    <xf numFmtId="178" fontId="9" fillId="0" borderId="13" xfId="3" applyNumberFormat="1" applyBorder="1" applyAlignment="1">
      <alignment horizontal="right" vertical="center"/>
    </xf>
    <xf numFmtId="178" fontId="9" fillId="0" borderId="0" xfId="3" applyNumberFormat="1" applyBorder="1" applyAlignment="1">
      <alignment horizontal="right" vertical="center"/>
    </xf>
    <xf numFmtId="178" fontId="11" fillId="0" borderId="0" xfId="3" applyNumberFormat="1" applyFont="1" applyBorder="1" applyAlignment="1">
      <alignment horizontal="right" vertical="center"/>
    </xf>
    <xf numFmtId="49" fontId="9" fillId="0" borderId="12" xfId="3" applyNumberFormat="1" applyBorder="1" applyAlignment="1">
      <alignment horizontal="left" vertical="center"/>
    </xf>
    <xf numFmtId="0" fontId="9" fillId="0" borderId="14" xfId="3" applyBorder="1" applyAlignment="1">
      <alignment horizontal="right" vertical="center"/>
    </xf>
    <xf numFmtId="49" fontId="9" fillId="0" borderId="12" xfId="3" quotePrefix="1" applyNumberFormat="1" applyBorder="1" applyAlignment="1">
      <alignment horizontal="left" vertical="center"/>
    </xf>
    <xf numFmtId="0" fontId="9" fillId="0" borderId="6" xfId="3" applyBorder="1" applyAlignment="1">
      <alignment horizontal="distributed" vertical="center" justifyLastLine="1"/>
    </xf>
    <xf numFmtId="0" fontId="9" fillId="0" borderId="4" xfId="3" applyBorder="1" applyAlignment="1">
      <alignment horizontal="distributed" vertical="center" justifyLastLine="1"/>
    </xf>
    <xf numFmtId="0" fontId="9" fillId="0" borderId="6" xfId="3" applyBorder="1">
      <alignment vertical="center"/>
    </xf>
    <xf numFmtId="0" fontId="9" fillId="0" borderId="7" xfId="3" applyBorder="1" applyAlignment="1">
      <alignment horizontal="left" vertical="center"/>
    </xf>
    <xf numFmtId="0" fontId="9" fillId="0" borderId="8" xfId="3" applyBorder="1" applyAlignment="1">
      <alignment horizontal="distributed" vertical="center" justifyLastLine="1"/>
    </xf>
    <xf numFmtId="0" fontId="9" fillId="0" borderId="9" xfId="3" applyBorder="1" applyAlignment="1">
      <alignment horizontal="center" vertical="center"/>
    </xf>
    <xf numFmtId="0" fontId="9" fillId="0" borderId="8" xfId="3" applyBorder="1" applyAlignment="1">
      <alignment horizontal="right" vertical="center"/>
    </xf>
    <xf numFmtId="0" fontId="9" fillId="0" borderId="11" xfId="3" applyBorder="1">
      <alignment vertical="center"/>
    </xf>
    <xf numFmtId="0" fontId="12" fillId="0" borderId="0" xfId="3" applyFont="1">
      <alignment vertical="center"/>
    </xf>
    <xf numFmtId="0" fontId="13" fillId="0" borderId="0" xfId="3" applyFont="1">
      <alignment vertical="center"/>
    </xf>
    <xf numFmtId="0" fontId="14" fillId="0" borderId="0" xfId="3" applyFont="1" applyFill="1">
      <alignment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Border="1" applyAlignment="1">
      <alignment vertical="center"/>
    </xf>
    <xf numFmtId="179" fontId="14" fillId="0" borderId="0" xfId="3" quotePrefix="1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vertical="center"/>
    </xf>
    <xf numFmtId="179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179" fontId="14" fillId="0" borderId="6" xfId="3" applyNumberFormat="1" applyFont="1" applyFill="1" applyBorder="1" applyAlignment="1">
      <alignment vertical="top"/>
    </xf>
    <xf numFmtId="177" fontId="14" fillId="0" borderId="4" xfId="3" applyNumberFormat="1" applyFont="1" applyFill="1" applyBorder="1" applyAlignment="1">
      <alignment vertical="top"/>
    </xf>
    <xf numFmtId="179" fontId="14" fillId="0" borderId="4" xfId="3" applyNumberFormat="1" applyFont="1" applyFill="1" applyBorder="1" applyAlignment="1">
      <alignment vertical="top"/>
    </xf>
    <xf numFmtId="179" fontId="14" fillId="0" borderId="6" xfId="3" quotePrefix="1" applyNumberFormat="1" applyFont="1" applyFill="1" applyBorder="1" applyAlignment="1">
      <alignment horizontal="right" vertical="top"/>
    </xf>
    <xf numFmtId="177" fontId="14" fillId="0" borderId="7" xfId="3" applyNumberFormat="1" applyFont="1" applyFill="1" applyBorder="1" applyAlignment="1">
      <alignment vertical="top"/>
    </xf>
    <xf numFmtId="177" fontId="14" fillId="0" borderId="5" xfId="3" applyNumberFormat="1" applyFont="1" applyFill="1" applyBorder="1" applyAlignment="1">
      <alignment vertical="top"/>
    </xf>
    <xf numFmtId="179" fontId="14" fillId="0" borderId="8" xfId="3" applyNumberFormat="1" applyFont="1" applyFill="1" applyBorder="1" applyAlignment="1">
      <alignment horizontal="right" vertical="center"/>
    </xf>
    <xf numFmtId="177" fontId="14" fillId="0" borderId="9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177" fontId="14" fillId="0" borderId="10" xfId="3" applyNumberFormat="1" applyFont="1" applyFill="1" applyBorder="1" applyAlignment="1">
      <alignment vertical="center"/>
    </xf>
    <xf numFmtId="177" fontId="14" fillId="0" borderId="9" xfId="3" applyNumberFormat="1" applyFont="1" applyFill="1" applyBorder="1" applyAlignment="1">
      <alignment horizontal="right" vertical="center"/>
    </xf>
    <xf numFmtId="179" fontId="14" fillId="0" borderId="11" xfId="3" applyNumberFormat="1" applyFont="1" applyFill="1" applyBorder="1" applyAlignment="1">
      <alignment vertical="center"/>
    </xf>
    <xf numFmtId="0" fontId="14" fillId="0" borderId="8" xfId="3" applyFont="1" applyFill="1" applyBorder="1" applyAlignment="1">
      <alignment vertical="center"/>
    </xf>
    <xf numFmtId="0" fontId="14" fillId="0" borderId="11" xfId="3" applyFont="1" applyFill="1" applyBorder="1" applyAlignment="1">
      <alignment vertical="center"/>
    </xf>
    <xf numFmtId="179" fontId="14" fillId="0" borderId="12" xfId="3" applyNumberFormat="1" applyFont="1" applyFill="1" applyBorder="1" applyAlignment="1">
      <alignment vertical="center"/>
    </xf>
    <xf numFmtId="177" fontId="14" fillId="0" borderId="13" xfId="3" applyNumberFormat="1" applyFont="1" applyFill="1" applyBorder="1" applyAlignment="1">
      <alignment vertical="center"/>
    </xf>
    <xf numFmtId="177" fontId="14" fillId="0" borderId="14" xfId="3" applyNumberFormat="1" applyFont="1" applyFill="1" applyBorder="1" applyAlignment="1">
      <alignment vertical="center"/>
    </xf>
    <xf numFmtId="179" fontId="14" fillId="0" borderId="14" xfId="3" applyNumberFormat="1" applyFont="1" applyFill="1" applyBorder="1" applyAlignment="1">
      <alignment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0" fontId="14" fillId="0" borderId="6" xfId="3" applyFont="1" applyFill="1" applyBorder="1" applyAlignment="1">
      <alignment vertical="center"/>
    </xf>
    <xf numFmtId="0" fontId="14" fillId="0" borderId="7" xfId="3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0" fontId="14" fillId="0" borderId="8" xfId="3" applyFont="1" applyFill="1" applyBorder="1" applyAlignment="1">
      <alignment horizontal="right" vertical="center"/>
    </xf>
    <xf numFmtId="0" fontId="15" fillId="0" borderId="0" xfId="3" applyFont="1" applyFill="1" applyBorder="1" applyAlignment="1">
      <alignment vertical="center"/>
    </xf>
    <xf numFmtId="0" fontId="16" fillId="0" borderId="0" xfId="3" applyFont="1">
      <alignment vertical="center"/>
    </xf>
    <xf numFmtId="0" fontId="6" fillId="2" borderId="0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top"/>
    </xf>
    <xf numFmtId="0" fontId="14" fillId="0" borderId="6" xfId="3" applyFont="1" applyFill="1" applyBorder="1" applyAlignment="1">
      <alignment horizontal="center" vertical="top"/>
    </xf>
    <xf numFmtId="0" fontId="9" fillId="0" borderId="10" xfId="3" applyBorder="1" applyAlignment="1">
      <alignment horizontal="center" vertical="center"/>
    </xf>
    <xf numFmtId="0" fontId="9" fillId="0" borderId="5" xfId="3" applyBorder="1" applyAlignment="1">
      <alignment horizontal="center" vertical="center"/>
    </xf>
    <xf numFmtId="0" fontId="9" fillId="0" borderId="11" xfId="3" applyBorder="1" applyAlignment="1">
      <alignment horizontal="center" vertical="center"/>
    </xf>
    <xf numFmtId="0" fontId="9" fillId="0" borderId="8" xfId="3" applyBorder="1" applyAlignment="1">
      <alignment horizontal="center" vertical="center"/>
    </xf>
    <xf numFmtId="0" fontId="9" fillId="0" borderId="7" xfId="3" applyBorder="1" applyAlignment="1">
      <alignment horizontal="center" vertical="center"/>
    </xf>
    <xf numFmtId="0" fontId="9" fillId="0" borderId="6" xfId="3" applyBorder="1" applyAlignment="1">
      <alignment horizontal="center" vertical="center"/>
    </xf>
    <xf numFmtId="0" fontId="9" fillId="0" borderId="7" xfId="3" applyBorder="1" applyAlignment="1">
      <alignment horizontal="center" vertical="center" wrapText="1"/>
    </xf>
    <xf numFmtId="0" fontId="9" fillId="0" borderId="6" xfId="3" applyBorder="1" applyAlignment="1">
      <alignment horizontal="center" vertical="center" wrapText="1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A5765C53-EFF5-8843-8BA8-881E70DFD3F8}"/>
  </cellStyles>
  <dxfs count="1">
    <dxf>
      <font>
        <color theme="0"/>
      </font>
      <numFmt numFmtId="180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pa.go.jp/publications/statistics/safetylife/jisatsu.htm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hlw.go.jp/stf/newpage_11229.html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mhlw.go.jp/stf/seisakunitsuite/bunya/hukushi_kaigo/seikatsuhogo/jisatsu/jisatsu_year.html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tsr-net.co.jp/news/stat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160790</xdr:colOff>
      <xdr:row>8</xdr:row>
      <xdr:rowOff>209725</xdr:rowOff>
    </xdr:from>
    <xdr:to>
      <xdr:col>5</xdr:col>
      <xdr:colOff>85852</xdr:colOff>
      <xdr:row>38</xdr:row>
      <xdr:rowOff>128166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98EDB-BF3E-9643-8CEB-653FC6CE2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790" y="3227431"/>
          <a:ext cx="4504053" cy="770156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4</xdr:col>
      <xdr:colOff>711058</xdr:colOff>
      <xdr:row>8</xdr:row>
      <xdr:rowOff>221376</xdr:rowOff>
    </xdr:from>
    <xdr:to>
      <xdr:col>8</xdr:col>
      <xdr:colOff>215229</xdr:colOff>
      <xdr:row>24</xdr:row>
      <xdr:rowOff>145993</xdr:rowOff>
    </xdr:to>
    <xdr:pic>
      <xdr:nvPicPr>
        <xdr:cNvPr id="4" name="図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D016CB3-D1E9-0741-BDBF-666CEFA24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10416" y="3239082"/>
          <a:ext cx="4141419" cy="411911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4</xdr:col>
      <xdr:colOff>605871</xdr:colOff>
      <xdr:row>25</xdr:row>
      <xdr:rowOff>81561</xdr:rowOff>
    </xdr:from>
    <xdr:to>
      <xdr:col>8</xdr:col>
      <xdr:colOff>217502</xdr:colOff>
      <xdr:row>38</xdr:row>
      <xdr:rowOff>2913</xdr:rowOff>
    </xdr:to>
    <xdr:pic>
      <xdr:nvPicPr>
        <xdr:cNvPr id="6" name="図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1FCA6E-B417-9344-9D18-BE02EE108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05229" y="7550093"/>
          <a:ext cx="4248879" cy="325364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228601</xdr:rowOff>
    </xdr:from>
    <xdr:to>
      <xdr:col>8</xdr:col>
      <xdr:colOff>685800</xdr:colOff>
      <xdr:row>27</xdr:row>
      <xdr:rowOff>38101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621010-5DA3-A443-A221-A48234962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2819401"/>
          <a:ext cx="7315200" cy="463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dma.go.jp/pressrelease/statistics/items/200422_boujyo_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32A4-034C-9D47-A66A-BBBC34797089}">
  <sheetPr>
    <pageSetUpPr fitToPage="1"/>
  </sheetPr>
  <dimension ref="B1:J10"/>
  <sheetViews>
    <sheetView zoomScale="109" workbookViewId="0">
      <selection activeCell="J9" sqref="J9"/>
    </sheetView>
  </sheetViews>
  <sheetFormatPr baseColWidth="10" defaultRowHeight="20"/>
  <cols>
    <col min="1" max="1" width="4.5703125" style="1" customWidth="1"/>
    <col min="2" max="2" width="9.5703125" style="1" customWidth="1"/>
    <col min="3" max="7" width="12.42578125" style="1" customWidth="1"/>
    <col min="8" max="8" width="14.85546875" style="1" customWidth="1"/>
    <col min="9" max="16384" width="10.7109375" style="1"/>
  </cols>
  <sheetData>
    <row r="1" spans="2:10" ht="24">
      <c r="B1" s="11" t="s">
        <v>87</v>
      </c>
      <c r="C1" s="12"/>
      <c r="D1" s="12"/>
      <c r="E1" s="12"/>
      <c r="F1" s="12"/>
      <c r="G1" s="12"/>
      <c r="H1" s="13">
        <v>43968</v>
      </c>
    </row>
    <row r="2" spans="2:10" ht="40">
      <c r="B2" s="14" t="s">
        <v>3</v>
      </c>
      <c r="C2" s="14" t="s">
        <v>2</v>
      </c>
      <c r="D2" s="14" t="s">
        <v>0</v>
      </c>
      <c r="E2" s="14" t="s">
        <v>1</v>
      </c>
      <c r="F2" s="14" t="s">
        <v>5</v>
      </c>
      <c r="G2" s="14" t="s">
        <v>6</v>
      </c>
      <c r="H2" s="15" t="s">
        <v>9</v>
      </c>
      <c r="I2" s="5"/>
      <c r="J2" s="5"/>
    </row>
    <row r="3" spans="2:10">
      <c r="B3" s="16">
        <v>2020</v>
      </c>
      <c r="C3" s="20">
        <v>1656</v>
      </c>
      <c r="D3" s="20">
        <v>1392</v>
      </c>
      <c r="E3" s="20">
        <v>1701</v>
      </c>
      <c r="F3" s="20">
        <v>1455</v>
      </c>
      <c r="G3" s="20">
        <f>SUM(C3:F3)</f>
        <v>6204</v>
      </c>
      <c r="H3" s="20">
        <v>749</v>
      </c>
    </row>
    <row r="4" spans="2:10" ht="20" customHeight="1">
      <c r="B4" s="18">
        <v>2019</v>
      </c>
      <c r="C4" s="21">
        <v>1684</v>
      </c>
      <c r="D4" s="21">
        <v>1615</v>
      </c>
      <c r="E4" s="21">
        <v>1856</v>
      </c>
      <c r="F4" s="21">
        <v>1814</v>
      </c>
      <c r="G4" s="20">
        <f t="shared" ref="G4:G7" si="0">SUM(C4:F4)</f>
        <v>6969</v>
      </c>
      <c r="H4" s="21"/>
      <c r="I4" s="3"/>
    </row>
    <row r="5" spans="2:10">
      <c r="B5" s="16">
        <v>2018</v>
      </c>
      <c r="C5" s="20">
        <v>1641</v>
      </c>
      <c r="D5" s="20">
        <v>1599</v>
      </c>
      <c r="E5" s="20">
        <v>2005</v>
      </c>
      <c r="F5" s="20">
        <v>1825</v>
      </c>
      <c r="G5" s="20">
        <f t="shared" si="0"/>
        <v>7070</v>
      </c>
      <c r="H5" s="20"/>
    </row>
    <row r="6" spans="2:10">
      <c r="B6" s="16">
        <v>2017</v>
      </c>
      <c r="C6" s="20">
        <v>1815</v>
      </c>
      <c r="D6" s="20">
        <v>1646</v>
      </c>
      <c r="E6" s="20">
        <v>1915</v>
      </c>
      <c r="F6" s="20">
        <v>1940</v>
      </c>
      <c r="G6" s="20">
        <f t="shared" si="0"/>
        <v>7316</v>
      </c>
      <c r="H6" s="20"/>
    </row>
    <row r="7" spans="2:10">
      <c r="B7" s="16">
        <v>2016</v>
      </c>
      <c r="C7" s="20">
        <v>1851</v>
      </c>
      <c r="D7" s="20">
        <v>1729</v>
      </c>
      <c r="E7" s="20">
        <v>2113</v>
      </c>
      <c r="F7" s="20">
        <v>1880</v>
      </c>
      <c r="G7" s="20">
        <f t="shared" si="0"/>
        <v>7573</v>
      </c>
      <c r="H7" s="20"/>
    </row>
    <row r="8" spans="2:10" ht="27">
      <c r="B8" s="4" t="s">
        <v>4</v>
      </c>
      <c r="C8" s="4"/>
      <c r="D8" s="4"/>
      <c r="E8" s="4"/>
      <c r="F8" s="4"/>
      <c r="G8" s="4"/>
      <c r="H8" s="4"/>
    </row>
    <row r="9" spans="2:10" ht="24">
      <c r="B9" s="2"/>
      <c r="C9" s="2"/>
      <c r="D9" s="2"/>
      <c r="E9" s="2"/>
      <c r="F9" s="2"/>
    </row>
    <row r="10" spans="2:10" ht="24">
      <c r="B10" s="2"/>
      <c r="C10" s="2"/>
      <c r="D10" s="2"/>
      <c r="E10" s="2"/>
      <c r="F10" s="2"/>
    </row>
  </sheetData>
  <phoneticPr fontId="2"/>
  <pageMargins left="0.7" right="0.7" top="0.75" bottom="0.75" header="0.3" footer="0.3"/>
  <pageSetup paperSize="9" scale="68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2110-6DA3-0D41-A0F8-AB3ED4256960}">
  <dimension ref="B2:I8"/>
  <sheetViews>
    <sheetView workbookViewId="0">
      <selection activeCell="H2" sqref="H2"/>
    </sheetView>
  </sheetViews>
  <sheetFormatPr baseColWidth="10" defaultRowHeight="20"/>
  <cols>
    <col min="1" max="1" width="4.7109375" customWidth="1"/>
  </cols>
  <sheetData>
    <row r="2" spans="2:9" ht="24">
      <c r="B2" s="11" t="s">
        <v>88</v>
      </c>
      <c r="C2" s="12"/>
      <c r="D2" s="12"/>
      <c r="E2" s="12"/>
      <c r="F2" s="12"/>
      <c r="G2" s="12"/>
      <c r="H2" s="12"/>
      <c r="I2" s="13"/>
    </row>
    <row r="3" spans="2:9" ht="60">
      <c r="B3" s="14" t="s">
        <v>3</v>
      </c>
      <c r="C3" s="14" t="s">
        <v>2</v>
      </c>
      <c r="D3" s="14" t="s">
        <v>0</v>
      </c>
      <c r="E3" s="14" t="s">
        <v>1</v>
      </c>
      <c r="F3" s="14" t="s">
        <v>5</v>
      </c>
      <c r="G3" s="14" t="s">
        <v>7</v>
      </c>
      <c r="H3" s="14" t="s">
        <v>6</v>
      </c>
      <c r="I3" s="15" t="s">
        <v>8</v>
      </c>
    </row>
    <row r="4" spans="2:9">
      <c r="B4" s="16">
        <v>2020</v>
      </c>
      <c r="C4" s="17">
        <v>773</v>
      </c>
      <c r="D4" s="17">
        <v>651</v>
      </c>
      <c r="E4" s="17">
        <v>740</v>
      </c>
      <c r="F4" s="17">
        <v>743</v>
      </c>
      <c r="G4" s="17">
        <v>0</v>
      </c>
      <c r="H4" s="17">
        <f>SUM(C4:G4)</f>
        <v>2907</v>
      </c>
      <c r="I4" s="17">
        <v>729</v>
      </c>
    </row>
    <row r="5" spans="2:9">
      <c r="B5" s="18">
        <v>2019</v>
      </c>
      <c r="C5" s="19">
        <v>666</v>
      </c>
      <c r="D5" s="19">
        <v>588</v>
      </c>
      <c r="E5" s="19">
        <v>662</v>
      </c>
      <c r="F5" s="19">
        <v>645</v>
      </c>
      <c r="G5" s="19">
        <v>695</v>
      </c>
      <c r="H5" s="17">
        <f>SUM(C5:G5)</f>
        <v>3256</v>
      </c>
      <c r="I5" s="19"/>
    </row>
    <row r="6" spans="2:9">
      <c r="B6" s="16">
        <v>2018</v>
      </c>
      <c r="C6" s="17">
        <v>635</v>
      </c>
      <c r="D6" s="17">
        <v>617</v>
      </c>
      <c r="E6" s="17">
        <v>789</v>
      </c>
      <c r="F6" s="17">
        <v>650</v>
      </c>
      <c r="G6" s="17">
        <v>767</v>
      </c>
      <c r="H6" s="17">
        <f t="shared" ref="H6:H8" si="0">SUM(C6:G6)</f>
        <v>3458</v>
      </c>
      <c r="I6" s="17"/>
    </row>
    <row r="7" spans="2:9">
      <c r="B7" s="16">
        <v>2017</v>
      </c>
      <c r="C7" s="17">
        <v>605</v>
      </c>
      <c r="D7" s="17">
        <v>688</v>
      </c>
      <c r="E7" s="17">
        <v>786</v>
      </c>
      <c r="F7" s="17">
        <v>680</v>
      </c>
      <c r="G7" s="17">
        <v>802</v>
      </c>
      <c r="H7" s="17">
        <f t="shared" si="0"/>
        <v>3561</v>
      </c>
      <c r="I7" s="17"/>
    </row>
    <row r="8" spans="2:9">
      <c r="B8" s="16">
        <v>2016</v>
      </c>
      <c r="C8" s="17">
        <v>675</v>
      </c>
      <c r="D8" s="17">
        <v>723</v>
      </c>
      <c r="E8" s="17">
        <v>746</v>
      </c>
      <c r="F8" s="17">
        <v>695</v>
      </c>
      <c r="G8" s="17">
        <v>671</v>
      </c>
      <c r="H8" s="17">
        <f t="shared" si="0"/>
        <v>3510</v>
      </c>
      <c r="I8" s="17"/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EFF5-F37E-4A4C-8219-7314A69E7D35}">
  <dimension ref="B1:F10"/>
  <sheetViews>
    <sheetView workbookViewId="0">
      <selection activeCell="F5" sqref="F5"/>
    </sheetView>
  </sheetViews>
  <sheetFormatPr baseColWidth="10" defaultRowHeight="20"/>
  <cols>
    <col min="1" max="1" width="6" customWidth="1"/>
  </cols>
  <sheetData>
    <row r="1" spans="2:6" ht="27">
      <c r="B1" s="6" t="s">
        <v>16</v>
      </c>
      <c r="C1" s="6"/>
      <c r="D1" s="6"/>
      <c r="E1" s="6"/>
      <c r="F1" s="6"/>
    </row>
    <row r="2" spans="2:6">
      <c r="B2" s="7"/>
      <c r="C2" s="86" t="s">
        <v>90</v>
      </c>
      <c r="D2" s="87"/>
      <c r="E2" s="86" t="s">
        <v>91</v>
      </c>
      <c r="F2" s="87"/>
    </row>
    <row r="3" spans="2:6">
      <c r="B3" s="7"/>
      <c r="C3" s="8" t="s">
        <v>10</v>
      </c>
      <c r="D3" s="8" t="s">
        <v>11</v>
      </c>
      <c r="E3" s="8" t="s">
        <v>10</v>
      </c>
      <c r="F3" s="8" t="s">
        <v>11</v>
      </c>
    </row>
    <row r="4" spans="2:6">
      <c r="B4" s="7" t="s">
        <v>12</v>
      </c>
      <c r="C4" s="9">
        <v>37981</v>
      </c>
      <c r="D4" s="10" t="s">
        <v>93</v>
      </c>
      <c r="E4" s="9">
        <v>37538</v>
      </c>
      <c r="F4" s="10" t="s">
        <v>94</v>
      </c>
    </row>
    <row r="5" spans="2:6">
      <c r="B5" s="7" t="s">
        <v>13</v>
      </c>
      <c r="C5" s="9">
        <v>6114</v>
      </c>
      <c r="D5" s="10" t="s">
        <v>17</v>
      </c>
      <c r="E5" s="9">
        <v>5814</v>
      </c>
      <c r="F5" s="10" t="s">
        <v>18</v>
      </c>
    </row>
    <row r="6" spans="2:6">
      <c r="B6" s="7" t="s">
        <v>14</v>
      </c>
      <c r="C6" s="9">
        <v>1427</v>
      </c>
      <c r="D6" s="10" t="s">
        <v>15</v>
      </c>
      <c r="E6" s="9">
        <v>1477</v>
      </c>
      <c r="F6" s="10" t="s">
        <v>15</v>
      </c>
    </row>
    <row r="9" spans="2:6">
      <c r="B9" s="85" t="s">
        <v>89</v>
      </c>
    </row>
    <row r="10" spans="2:6">
      <c r="B10" s="22" t="s">
        <v>19</v>
      </c>
    </row>
  </sheetData>
  <mergeCells count="2">
    <mergeCell ref="C2:D2"/>
    <mergeCell ref="E2:F2"/>
  </mergeCells>
  <phoneticPr fontId="2"/>
  <hyperlinks>
    <hyperlink ref="B10" r:id="rId1" xr:uid="{851A6A0A-CC5D-E44C-BA51-4362D8BF713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8934B-27D3-4E47-89AB-61A805027AA5}">
  <sheetPr>
    <pageSetUpPr fitToPage="1"/>
  </sheetPr>
  <dimension ref="A1:N21"/>
  <sheetViews>
    <sheetView showGridLines="0" zoomScaleNormal="100" workbookViewId="0">
      <pane xSplit="2" ySplit="4" topLeftCell="C5" activePane="bottomRight" state="frozen"/>
      <selection activeCell="B24" sqref="B24:O26"/>
      <selection pane="topRight" activeCell="B24" sqref="B24:O26"/>
      <selection pane="bottomLeft" activeCell="B24" sqref="B24:O26"/>
      <selection pane="bottomRight" activeCell="G28" sqref="G28"/>
    </sheetView>
  </sheetViews>
  <sheetFormatPr baseColWidth="10" defaultColWidth="7.7109375" defaultRowHeight="14"/>
  <cols>
    <col min="1" max="2" width="4.85546875" style="48" customWidth="1"/>
    <col min="3" max="3" width="10.140625" style="48" customWidth="1"/>
    <col min="4" max="6" width="8.5703125" style="48" customWidth="1"/>
    <col min="7" max="7" width="10.140625" style="48" customWidth="1"/>
    <col min="8" max="10" width="8.5703125" style="48" customWidth="1"/>
    <col min="11" max="11" width="10.140625" style="48" customWidth="1"/>
    <col min="12" max="14" width="8.5703125" style="48" customWidth="1"/>
    <col min="15" max="16384" width="7.7109375" style="48"/>
  </cols>
  <sheetData>
    <row r="1" spans="1:14" ht="22" customHeight="1">
      <c r="A1" s="84" t="s">
        <v>86</v>
      </c>
    </row>
    <row r="2" spans="1:14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20" customHeight="1">
      <c r="A3" s="69"/>
      <c r="B3" s="82" t="s">
        <v>85</v>
      </c>
      <c r="C3" s="81"/>
      <c r="D3" s="81" t="s">
        <v>84</v>
      </c>
      <c r="E3" s="81"/>
      <c r="F3" s="81"/>
      <c r="G3" s="69"/>
      <c r="H3" s="81" t="s">
        <v>83</v>
      </c>
      <c r="I3" s="81"/>
      <c r="J3" s="68"/>
      <c r="K3" s="81"/>
      <c r="L3" s="81" t="s">
        <v>82</v>
      </c>
      <c r="M3" s="81"/>
      <c r="N3" s="68"/>
    </row>
    <row r="4" spans="1:14" ht="20" customHeight="1">
      <c r="A4" s="80" t="s">
        <v>77</v>
      </c>
      <c r="B4" s="79"/>
      <c r="C4" s="77"/>
      <c r="D4" s="76" t="s">
        <v>81</v>
      </c>
      <c r="E4" s="75" t="s">
        <v>24</v>
      </c>
      <c r="F4" s="74" t="s">
        <v>23</v>
      </c>
      <c r="G4" s="78"/>
      <c r="H4" s="76" t="s">
        <v>81</v>
      </c>
      <c r="I4" s="75" t="s">
        <v>24</v>
      </c>
      <c r="J4" s="74" t="s">
        <v>23</v>
      </c>
      <c r="K4" s="77"/>
      <c r="L4" s="76" t="s">
        <v>81</v>
      </c>
      <c r="M4" s="75" t="s">
        <v>24</v>
      </c>
      <c r="N4" s="74" t="s">
        <v>23</v>
      </c>
    </row>
    <row r="5" spans="1:14" ht="20" customHeight="1">
      <c r="A5" s="88" t="s">
        <v>76</v>
      </c>
      <c r="B5" s="89"/>
      <c r="C5" s="53">
        <v>27523</v>
      </c>
      <c r="D5" s="72">
        <v>887.83870967741939</v>
      </c>
      <c r="E5" s="71">
        <v>-3841</v>
      </c>
      <c r="F5" s="70">
        <v>-12.246524677974747</v>
      </c>
      <c r="G5" s="72">
        <v>262</v>
      </c>
      <c r="H5" s="73">
        <v>8.4516129032258061</v>
      </c>
      <c r="I5" s="71">
        <v>-3</v>
      </c>
      <c r="J5" s="70">
        <v>-1.1320754716981132</v>
      </c>
      <c r="K5" s="53">
        <v>32983</v>
      </c>
      <c r="L5" s="72">
        <v>1063.9677419354839</v>
      </c>
      <c r="M5" s="71">
        <v>-5045</v>
      </c>
      <c r="N5" s="70">
        <v>-13.266540443883454</v>
      </c>
    </row>
    <row r="6" spans="1:14" ht="20" customHeight="1">
      <c r="A6" s="88" t="s">
        <v>75</v>
      </c>
      <c r="B6" s="89"/>
      <c r="C6" s="53">
        <v>27443</v>
      </c>
      <c r="D6" s="72">
        <v>946.31034482758616</v>
      </c>
      <c r="E6" s="71">
        <v>-2620</v>
      </c>
      <c r="F6" s="70">
        <v>-8.715031766623424</v>
      </c>
      <c r="G6" s="72">
        <v>247</v>
      </c>
      <c r="H6" s="73">
        <v>8.5172413793103452</v>
      </c>
      <c r="I6" s="71">
        <v>37</v>
      </c>
      <c r="J6" s="70">
        <v>17.61904761904762</v>
      </c>
      <c r="K6" s="53">
        <v>32688</v>
      </c>
      <c r="L6" s="72">
        <v>1127.1724137931035</v>
      </c>
      <c r="M6" s="71">
        <v>-3348</v>
      </c>
      <c r="N6" s="70">
        <v>-9.290709290709291</v>
      </c>
    </row>
    <row r="7" spans="1:14" ht="20" customHeight="1">
      <c r="A7" s="88" t="s">
        <v>74</v>
      </c>
      <c r="B7" s="89"/>
      <c r="C7" s="53">
        <v>27763</v>
      </c>
      <c r="D7" s="72">
        <v>895.58064516129036</v>
      </c>
      <c r="E7" s="71">
        <v>-5932</v>
      </c>
      <c r="F7" s="70">
        <v>-17.604985902952961</v>
      </c>
      <c r="G7" s="72">
        <v>239</v>
      </c>
      <c r="H7" s="73">
        <v>7.709677419354839</v>
      </c>
      <c r="I7" s="71">
        <v>-22</v>
      </c>
      <c r="J7" s="70">
        <v>-8.4291187739463602</v>
      </c>
      <c r="K7" s="53">
        <v>33433</v>
      </c>
      <c r="L7" s="72">
        <v>1078.483870967742</v>
      </c>
      <c r="M7" s="71">
        <v>-7476</v>
      </c>
      <c r="N7" s="70">
        <v>-18.274707277127284</v>
      </c>
    </row>
    <row r="8" spans="1:14" ht="20" customHeight="1">
      <c r="A8" s="88" t="s">
        <v>73</v>
      </c>
      <c r="B8" s="89"/>
      <c r="C8" s="53">
        <v>20805</v>
      </c>
      <c r="D8" s="72">
        <v>693.5</v>
      </c>
      <c r="E8" s="71">
        <v>-11827</v>
      </c>
      <c r="F8" s="70">
        <v>-36.243564599166461</v>
      </c>
      <c r="G8" s="72">
        <v>213</v>
      </c>
      <c r="H8" s="73">
        <v>7.1</v>
      </c>
      <c r="I8" s="71">
        <v>-53</v>
      </c>
      <c r="J8" s="70">
        <v>-19.924812030075188</v>
      </c>
      <c r="K8" s="53">
        <v>24587</v>
      </c>
      <c r="L8" s="72">
        <v>819.56666666666672</v>
      </c>
      <c r="M8" s="71">
        <v>-14884</v>
      </c>
      <c r="N8" s="70">
        <v>-37.708697524765014</v>
      </c>
    </row>
    <row r="9" spans="1:14" ht="20" customHeight="1">
      <c r="A9" s="88" t="s">
        <v>72</v>
      </c>
      <c r="B9" s="89"/>
      <c r="C9" s="53"/>
      <c r="D9" s="72" t="e">
        <v>#VALUE!</v>
      </c>
      <c r="E9" s="71" t="e">
        <v>#VALUE!</v>
      </c>
      <c r="F9" s="70" t="e">
        <v>#VALUE!</v>
      </c>
      <c r="G9" s="72">
        <v>0</v>
      </c>
      <c r="H9" s="73">
        <v>0</v>
      </c>
      <c r="I9" s="71">
        <v>-210</v>
      </c>
      <c r="J9" s="70">
        <v>-100</v>
      </c>
      <c r="K9" s="53"/>
      <c r="L9" s="72" t="e">
        <v>#VALUE!</v>
      </c>
      <c r="M9" s="71" t="e">
        <v>#VALUE!</v>
      </c>
      <c r="N9" s="70" t="e">
        <v>#VALUE!</v>
      </c>
    </row>
    <row r="10" spans="1:14" ht="20" customHeight="1">
      <c r="A10" s="88" t="s">
        <v>71</v>
      </c>
      <c r="B10" s="89"/>
      <c r="C10" s="53"/>
      <c r="D10" s="72" t="e">
        <v>#VALUE!</v>
      </c>
      <c r="E10" s="71" t="e">
        <v>#VALUE!</v>
      </c>
      <c r="F10" s="70" t="e">
        <v>#VALUE!</v>
      </c>
      <c r="G10" s="72">
        <v>0</v>
      </c>
      <c r="H10" s="73">
        <v>0</v>
      </c>
      <c r="I10" s="71">
        <v>-206</v>
      </c>
      <c r="J10" s="70">
        <v>-100</v>
      </c>
      <c r="K10" s="53"/>
      <c r="L10" s="72" t="e">
        <v>#VALUE!</v>
      </c>
      <c r="M10" s="71" t="e">
        <v>#VALUE!</v>
      </c>
      <c r="N10" s="70" t="e">
        <v>#VALUE!</v>
      </c>
    </row>
    <row r="11" spans="1:14" ht="20" customHeight="1">
      <c r="A11" s="88" t="s">
        <v>69</v>
      </c>
      <c r="B11" s="89"/>
      <c r="C11" s="53"/>
      <c r="D11" s="72" t="e">
        <v>#VALUE!</v>
      </c>
      <c r="E11" s="71" t="e">
        <v>#VALUE!</v>
      </c>
      <c r="F11" s="70" t="e">
        <v>#VALUE!</v>
      </c>
      <c r="G11" s="72">
        <v>0</v>
      </c>
      <c r="H11" s="73">
        <v>0</v>
      </c>
      <c r="I11" s="71">
        <v>-229</v>
      </c>
      <c r="J11" s="70">
        <v>-100</v>
      </c>
      <c r="K11" s="53"/>
      <c r="L11" s="72" t="e">
        <v>#VALUE!</v>
      </c>
      <c r="M11" s="71" t="e">
        <v>#VALUE!</v>
      </c>
      <c r="N11" s="70" t="e">
        <v>#VALUE!</v>
      </c>
    </row>
    <row r="12" spans="1:14" ht="20" customHeight="1">
      <c r="A12" s="88" t="s">
        <v>68</v>
      </c>
      <c r="B12" s="89"/>
      <c r="C12" s="53"/>
      <c r="D12" s="72" t="e">
        <v>#VALUE!</v>
      </c>
      <c r="E12" s="71" t="e">
        <v>#VALUE!</v>
      </c>
      <c r="F12" s="70" t="e">
        <v>#VALUE!</v>
      </c>
      <c r="G12" s="72">
        <v>0</v>
      </c>
      <c r="H12" s="73">
        <v>0</v>
      </c>
      <c r="I12" s="71">
        <v>-278</v>
      </c>
      <c r="J12" s="70">
        <v>-100</v>
      </c>
      <c r="K12" s="53"/>
      <c r="L12" s="72" t="e">
        <v>#VALUE!</v>
      </c>
      <c r="M12" s="71" t="e">
        <v>#VALUE!</v>
      </c>
      <c r="N12" s="70" t="e">
        <v>#VALUE!</v>
      </c>
    </row>
    <row r="13" spans="1:14" ht="20" customHeight="1">
      <c r="A13" s="88" t="s">
        <v>67</v>
      </c>
      <c r="B13" s="89"/>
      <c r="C13" s="53"/>
      <c r="D13" s="72" t="e">
        <v>#VALUE!</v>
      </c>
      <c r="E13" s="71" t="e">
        <v>#VALUE!</v>
      </c>
      <c r="F13" s="70" t="e">
        <v>#VALUE!</v>
      </c>
      <c r="G13" s="72">
        <v>0</v>
      </c>
      <c r="H13" s="73">
        <v>0</v>
      </c>
      <c r="I13" s="71">
        <v>-293</v>
      </c>
      <c r="J13" s="70">
        <v>-100</v>
      </c>
      <c r="K13" s="53"/>
      <c r="L13" s="72" t="e">
        <v>#VALUE!</v>
      </c>
      <c r="M13" s="71" t="e">
        <v>#VALUE!</v>
      </c>
      <c r="N13" s="70" t="e">
        <v>#VALUE!</v>
      </c>
    </row>
    <row r="14" spans="1:14" ht="20" customHeight="1">
      <c r="A14" s="88" t="s">
        <v>66</v>
      </c>
      <c r="B14" s="89"/>
      <c r="C14" s="53"/>
      <c r="D14" s="72">
        <v>671.12903225806451</v>
      </c>
      <c r="E14" s="71">
        <v>-11827</v>
      </c>
      <c r="F14" s="70">
        <v>-36.243564599166461</v>
      </c>
      <c r="G14" s="72">
        <v>0</v>
      </c>
      <c r="H14" s="73">
        <v>0</v>
      </c>
      <c r="I14" s="71">
        <v>-313</v>
      </c>
      <c r="J14" s="70">
        <v>-100</v>
      </c>
      <c r="K14" s="53">
        <v>24587</v>
      </c>
      <c r="L14" s="72">
        <v>793.12903225806451</v>
      </c>
      <c r="M14" s="71">
        <v>-14884</v>
      </c>
      <c r="N14" s="70">
        <v>-37.708697524765014</v>
      </c>
    </row>
    <row r="15" spans="1:14" ht="20" customHeight="1">
      <c r="A15" s="88" t="s">
        <v>65</v>
      </c>
      <c r="B15" s="89"/>
      <c r="C15" s="53"/>
      <c r="D15" s="72">
        <v>693.5</v>
      </c>
      <c r="E15" s="71">
        <v>-11827</v>
      </c>
      <c r="F15" s="70">
        <v>-36.243564599166461</v>
      </c>
      <c r="G15" s="72">
        <v>0</v>
      </c>
      <c r="H15" s="73">
        <v>0</v>
      </c>
      <c r="I15" s="71">
        <v>-328</v>
      </c>
      <c r="J15" s="70">
        <v>-100</v>
      </c>
      <c r="K15" s="53">
        <v>24587</v>
      </c>
      <c r="L15" s="72">
        <v>819.56666666666672</v>
      </c>
      <c r="M15" s="71">
        <v>-14884</v>
      </c>
      <c r="N15" s="70">
        <v>-37.708697524765014</v>
      </c>
    </row>
    <row r="16" spans="1:14" ht="20" customHeight="1">
      <c r="A16" s="88" t="s">
        <v>64</v>
      </c>
      <c r="B16" s="89"/>
      <c r="C16" s="53"/>
      <c r="D16" s="72">
        <v>671.12903225806451</v>
      </c>
      <c r="E16" s="71">
        <v>-11827</v>
      </c>
      <c r="F16" s="70">
        <v>-36.243564599166461</v>
      </c>
      <c r="G16" s="72">
        <v>0</v>
      </c>
      <c r="H16" s="73">
        <v>0</v>
      </c>
      <c r="I16" s="71">
        <v>-356</v>
      </c>
      <c r="J16" s="70">
        <v>-100</v>
      </c>
      <c r="K16" s="53">
        <v>24587</v>
      </c>
      <c r="L16" s="72">
        <v>793.12903225806451</v>
      </c>
      <c r="M16" s="71">
        <v>-14884</v>
      </c>
      <c r="N16" s="70">
        <v>-37.708697524765014</v>
      </c>
    </row>
    <row r="17" spans="1:14">
      <c r="A17" s="69"/>
      <c r="B17" s="68"/>
      <c r="C17" s="65"/>
      <c r="D17" s="64"/>
      <c r="E17" s="66"/>
      <c r="F17" s="62"/>
      <c r="G17" s="64"/>
      <c r="H17" s="67"/>
      <c r="I17" s="66"/>
      <c r="J17" s="62"/>
      <c r="K17" s="65"/>
      <c r="L17" s="64"/>
      <c r="M17" s="63"/>
      <c r="N17" s="62"/>
    </row>
    <row r="18" spans="1:14">
      <c r="A18" s="90" t="s">
        <v>80</v>
      </c>
      <c r="B18" s="91"/>
      <c r="C18" s="61">
        <v>103534</v>
      </c>
      <c r="D18" s="60">
        <v>855.65289256198344</v>
      </c>
      <c r="E18" s="57">
        <v>-24220</v>
      </c>
      <c r="F18" s="59">
        <v>-18.95831050299795</v>
      </c>
      <c r="G18" s="57">
        <v>961</v>
      </c>
      <c r="H18" s="58">
        <v>7.9421487603305785</v>
      </c>
      <c r="I18" s="57">
        <v>-41</v>
      </c>
      <c r="J18" s="58">
        <v>-4.0918163672654693</v>
      </c>
      <c r="K18" s="57">
        <v>123691</v>
      </c>
      <c r="L18" s="57">
        <v>1022.2396694214876</v>
      </c>
      <c r="M18" s="57">
        <v>-30753</v>
      </c>
      <c r="N18" s="56">
        <v>-19.912071689414933</v>
      </c>
    </row>
    <row r="19" spans="1:14">
      <c r="A19" s="55"/>
      <c r="B19" s="55"/>
      <c r="C19" s="53"/>
      <c r="D19" s="53"/>
      <c r="E19" s="53"/>
      <c r="F19" s="52"/>
      <c r="G19" s="53"/>
      <c r="H19" s="54"/>
      <c r="I19" s="53"/>
      <c r="J19" s="54"/>
      <c r="K19" s="53"/>
      <c r="L19" s="53"/>
      <c r="M19" s="53"/>
      <c r="N19" s="52"/>
    </row>
    <row r="20" spans="1:14">
      <c r="A20" s="50" t="s">
        <v>79</v>
      </c>
      <c r="B20" s="51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</sheetData>
  <mergeCells count="13">
    <mergeCell ref="A18:B18"/>
    <mergeCell ref="A11:B11"/>
    <mergeCell ref="A12:B12"/>
    <mergeCell ref="A13:B13"/>
    <mergeCell ref="A14:B14"/>
    <mergeCell ref="A15:B15"/>
    <mergeCell ref="A16:B16"/>
    <mergeCell ref="A10:B10"/>
    <mergeCell ref="A5:B5"/>
    <mergeCell ref="A6:B6"/>
    <mergeCell ref="A7:B7"/>
    <mergeCell ref="A8:B8"/>
    <mergeCell ref="A9:B9"/>
  </mergeCells>
  <phoneticPr fontId="2"/>
  <conditionalFormatting sqref="D6:N16">
    <cfRule type="expression" dxfId="0" priority="1">
      <formula>$C6=""</formula>
    </cfRule>
  </conditionalFormatting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D3AAE-0F53-9242-9414-13959ACCF720}">
  <sheetPr>
    <pageSetUpPr fitToPage="1"/>
  </sheetPr>
  <dimension ref="A1:Q30"/>
  <sheetViews>
    <sheetView showGridLines="0" tabSelected="1" zoomScaleNormal="100" workbookViewId="0">
      <pane xSplit="2" ySplit="4" topLeftCell="C5" activePane="bottomRight" state="frozen"/>
      <selection activeCell="B24" sqref="B24:O26"/>
      <selection pane="topRight" activeCell="B24" sqref="B24:O26"/>
      <selection pane="bottomLeft" activeCell="B24" sqref="B24:O26"/>
      <selection pane="bottomRight" activeCell="B35" sqref="B35"/>
    </sheetView>
  </sheetViews>
  <sheetFormatPr baseColWidth="10" defaultColWidth="7.5703125" defaultRowHeight="14"/>
  <cols>
    <col min="1" max="1" width="8" style="23" customWidth="1"/>
    <col min="2" max="2" width="6.42578125" style="23" bestFit="1" customWidth="1"/>
    <col min="3" max="17" width="7.42578125" style="23" customWidth="1"/>
    <col min="18" max="16384" width="7.5703125" style="23"/>
  </cols>
  <sheetData>
    <row r="1" spans="1:17" ht="22" customHeight="1">
      <c r="A1" s="47" t="s">
        <v>78</v>
      </c>
    </row>
    <row r="3" spans="1:17" ht="20" customHeight="1">
      <c r="A3" s="46"/>
      <c r="B3" s="45" t="s">
        <v>77</v>
      </c>
      <c r="C3" s="92" t="s">
        <v>76</v>
      </c>
      <c r="D3" s="92" t="s">
        <v>75</v>
      </c>
      <c r="E3" s="92" t="s">
        <v>74</v>
      </c>
      <c r="F3" s="92" t="s">
        <v>73</v>
      </c>
      <c r="G3" s="92" t="s">
        <v>72</v>
      </c>
      <c r="H3" s="92" t="s">
        <v>71</v>
      </c>
      <c r="I3" s="44" t="s">
        <v>70</v>
      </c>
      <c r="J3" s="92" t="s">
        <v>69</v>
      </c>
      <c r="K3" s="92" t="s">
        <v>68</v>
      </c>
      <c r="L3" s="92" t="s">
        <v>67</v>
      </c>
      <c r="M3" s="92" t="s">
        <v>66</v>
      </c>
      <c r="N3" s="92" t="s">
        <v>65</v>
      </c>
      <c r="O3" s="92" t="s">
        <v>64</v>
      </c>
      <c r="P3" s="44" t="s">
        <v>63</v>
      </c>
      <c r="Q3" s="43" t="s">
        <v>62</v>
      </c>
    </row>
    <row r="4" spans="1:17" ht="20" customHeight="1">
      <c r="A4" s="42" t="s">
        <v>61</v>
      </c>
      <c r="B4" s="41"/>
      <c r="C4" s="93"/>
      <c r="D4" s="93"/>
      <c r="E4" s="93"/>
      <c r="F4" s="93"/>
      <c r="G4" s="93"/>
      <c r="H4" s="93"/>
      <c r="I4" s="40" t="s">
        <v>60</v>
      </c>
      <c r="J4" s="93"/>
      <c r="K4" s="93"/>
      <c r="L4" s="93"/>
      <c r="M4" s="93"/>
      <c r="N4" s="93"/>
      <c r="O4" s="93"/>
      <c r="P4" s="40" t="s">
        <v>60</v>
      </c>
      <c r="Q4" s="39" t="s">
        <v>59</v>
      </c>
    </row>
    <row r="5" spans="1:17" ht="20" customHeight="1">
      <c r="A5" s="37" t="s">
        <v>58</v>
      </c>
      <c r="B5" s="38" t="s">
        <v>57</v>
      </c>
      <c r="C5" s="34">
        <v>1237</v>
      </c>
      <c r="D5" s="34">
        <v>1140</v>
      </c>
      <c r="E5" s="34">
        <v>1379</v>
      </c>
      <c r="F5" s="34">
        <v>1271</v>
      </c>
      <c r="G5" s="34">
        <v>1419</v>
      </c>
      <c r="H5" s="34">
        <v>1289</v>
      </c>
      <c r="I5" s="33">
        <v>7735</v>
      </c>
      <c r="J5" s="34">
        <v>1480</v>
      </c>
      <c r="K5" s="34">
        <v>1545</v>
      </c>
      <c r="L5" s="34">
        <v>1467</v>
      </c>
      <c r="M5" s="34">
        <v>1476</v>
      </c>
      <c r="N5" s="34">
        <v>1515</v>
      </c>
      <c r="O5" s="34">
        <v>1547</v>
      </c>
      <c r="P5" s="33">
        <v>9030</v>
      </c>
      <c r="Q5" s="32">
        <v>16765</v>
      </c>
    </row>
    <row r="6" spans="1:17" ht="20" customHeight="1">
      <c r="A6" s="37" t="s">
        <v>56</v>
      </c>
      <c r="B6" s="36" t="s">
        <v>55</v>
      </c>
      <c r="C6" s="34">
        <v>564</v>
      </c>
      <c r="D6" s="34">
        <v>472</v>
      </c>
      <c r="E6" s="34">
        <v>575</v>
      </c>
      <c r="F6" s="34">
        <v>531</v>
      </c>
      <c r="G6" s="34">
        <v>500</v>
      </c>
      <c r="H6" s="34">
        <v>514</v>
      </c>
      <c r="I6" s="33">
        <v>3156</v>
      </c>
      <c r="J6" s="34">
        <v>582</v>
      </c>
      <c r="K6" s="34">
        <v>615</v>
      </c>
      <c r="L6" s="34">
        <v>638</v>
      </c>
      <c r="M6" s="34">
        <v>616</v>
      </c>
      <c r="N6" s="34">
        <v>656</v>
      </c>
      <c r="O6" s="34">
        <v>674</v>
      </c>
      <c r="P6" s="33">
        <v>3781</v>
      </c>
      <c r="Q6" s="32">
        <v>6937</v>
      </c>
    </row>
    <row r="7" spans="1:17" ht="20" customHeight="1">
      <c r="A7" s="37" t="s">
        <v>54</v>
      </c>
      <c r="B7" s="36" t="s">
        <v>53</v>
      </c>
      <c r="C7" s="34">
        <v>537</v>
      </c>
      <c r="D7" s="34">
        <v>427</v>
      </c>
      <c r="E7" s="34">
        <v>555</v>
      </c>
      <c r="F7" s="34">
        <v>490</v>
      </c>
      <c r="G7" s="34">
        <v>476</v>
      </c>
      <c r="H7" s="34">
        <v>472</v>
      </c>
      <c r="I7" s="33">
        <v>2957</v>
      </c>
      <c r="J7" s="34">
        <v>528</v>
      </c>
      <c r="K7" s="34">
        <v>569</v>
      </c>
      <c r="L7" s="34">
        <v>510</v>
      </c>
      <c r="M7" s="34">
        <v>548</v>
      </c>
      <c r="N7" s="34">
        <v>650</v>
      </c>
      <c r="O7" s="34">
        <v>653</v>
      </c>
      <c r="P7" s="33">
        <v>3458</v>
      </c>
      <c r="Q7" s="32">
        <v>6415</v>
      </c>
    </row>
    <row r="8" spans="1:17" ht="20" customHeight="1">
      <c r="A8" s="37" t="s">
        <v>52</v>
      </c>
      <c r="B8" s="36" t="s">
        <v>51</v>
      </c>
      <c r="C8" s="34">
        <v>496</v>
      </c>
      <c r="D8" s="34">
        <v>454</v>
      </c>
      <c r="E8" s="34">
        <v>453</v>
      </c>
      <c r="F8" s="34">
        <v>424</v>
      </c>
      <c r="G8" s="34">
        <v>432</v>
      </c>
      <c r="H8" s="34">
        <v>427</v>
      </c>
      <c r="I8" s="33">
        <v>2686</v>
      </c>
      <c r="J8" s="34">
        <v>474</v>
      </c>
      <c r="K8" s="34">
        <v>528</v>
      </c>
      <c r="L8" s="34">
        <v>475</v>
      </c>
      <c r="M8" s="34">
        <v>549</v>
      </c>
      <c r="N8" s="34">
        <v>511</v>
      </c>
      <c r="O8" s="34">
        <v>573</v>
      </c>
      <c r="P8" s="33">
        <v>3110</v>
      </c>
      <c r="Q8" s="32">
        <v>5796</v>
      </c>
    </row>
    <row r="9" spans="1:17" ht="20" customHeight="1">
      <c r="A9" s="37" t="s">
        <v>50</v>
      </c>
      <c r="B9" s="36" t="s">
        <v>49</v>
      </c>
      <c r="C9" s="34">
        <v>403</v>
      </c>
      <c r="D9" s="34">
        <v>362</v>
      </c>
      <c r="E9" s="34">
        <v>391</v>
      </c>
      <c r="F9" s="34">
        <v>404</v>
      </c>
      <c r="G9" s="34">
        <v>387</v>
      </c>
      <c r="H9" s="34">
        <v>372</v>
      </c>
      <c r="I9" s="33">
        <v>2319</v>
      </c>
      <c r="J9" s="34">
        <v>449</v>
      </c>
      <c r="K9" s="34">
        <v>477</v>
      </c>
      <c r="L9" s="34">
        <v>398</v>
      </c>
      <c r="M9" s="34">
        <v>504</v>
      </c>
      <c r="N9" s="34">
        <v>491</v>
      </c>
      <c r="O9" s="34">
        <v>571</v>
      </c>
      <c r="P9" s="33">
        <v>2890</v>
      </c>
      <c r="Q9" s="32">
        <v>5209</v>
      </c>
    </row>
    <row r="10" spans="1:17" ht="20" customHeight="1">
      <c r="A10" s="37" t="s">
        <v>48</v>
      </c>
      <c r="B10" s="36" t="s">
        <v>47</v>
      </c>
      <c r="C10" s="34">
        <v>384</v>
      </c>
      <c r="D10" s="34">
        <v>364</v>
      </c>
      <c r="E10" s="34">
        <v>387</v>
      </c>
      <c r="F10" s="34">
        <v>357</v>
      </c>
      <c r="G10" s="34">
        <v>406</v>
      </c>
      <c r="H10" s="34">
        <v>354</v>
      </c>
      <c r="I10" s="33">
        <v>2252</v>
      </c>
      <c r="J10" s="34">
        <v>381</v>
      </c>
      <c r="K10" s="34">
        <v>440</v>
      </c>
      <c r="L10" s="34">
        <v>407</v>
      </c>
      <c r="M10" s="34">
        <v>468</v>
      </c>
      <c r="N10" s="34">
        <v>489</v>
      </c>
      <c r="O10" s="34">
        <v>542</v>
      </c>
      <c r="P10" s="33">
        <v>2727</v>
      </c>
      <c r="Q10" s="32">
        <v>4979</v>
      </c>
    </row>
    <row r="11" spans="1:17" ht="20" customHeight="1">
      <c r="A11" s="37" t="s">
        <v>46</v>
      </c>
      <c r="B11" s="36" t="s">
        <v>45</v>
      </c>
      <c r="C11" s="34">
        <v>393</v>
      </c>
      <c r="D11" s="34">
        <v>354</v>
      </c>
      <c r="E11" s="34">
        <v>368</v>
      </c>
      <c r="F11" s="34">
        <v>356</v>
      </c>
      <c r="G11" s="34">
        <v>380</v>
      </c>
      <c r="H11" s="34">
        <v>357</v>
      </c>
      <c r="I11" s="33">
        <v>2208</v>
      </c>
      <c r="J11" s="34">
        <v>409</v>
      </c>
      <c r="K11" s="34">
        <v>438</v>
      </c>
      <c r="L11" s="34">
        <v>415</v>
      </c>
      <c r="M11" s="34">
        <v>469</v>
      </c>
      <c r="N11" s="34">
        <v>426</v>
      </c>
      <c r="O11" s="34">
        <v>583</v>
      </c>
      <c r="P11" s="33">
        <v>2740</v>
      </c>
      <c r="Q11" s="32">
        <v>4948</v>
      </c>
    </row>
    <row r="12" spans="1:17" ht="20" customHeight="1">
      <c r="A12" s="37" t="s">
        <v>44</v>
      </c>
      <c r="B12" s="36" t="s">
        <v>43</v>
      </c>
      <c r="C12" s="34">
        <v>333</v>
      </c>
      <c r="D12" s="34">
        <v>363</v>
      </c>
      <c r="E12" s="34">
        <v>383</v>
      </c>
      <c r="F12" s="34">
        <v>378</v>
      </c>
      <c r="G12" s="34">
        <v>346</v>
      </c>
      <c r="H12" s="34">
        <v>347</v>
      </c>
      <c r="I12" s="33">
        <v>2150</v>
      </c>
      <c r="J12" s="34">
        <v>365</v>
      </c>
      <c r="K12" s="34">
        <v>410</v>
      </c>
      <c r="L12" s="34">
        <v>378</v>
      </c>
      <c r="M12" s="34">
        <v>472</v>
      </c>
      <c r="N12" s="34">
        <v>431</v>
      </c>
      <c r="O12" s="34">
        <v>485</v>
      </c>
      <c r="P12" s="33">
        <v>2541</v>
      </c>
      <c r="Q12" s="32">
        <v>4691</v>
      </c>
    </row>
    <row r="13" spans="1:17" ht="20" customHeight="1">
      <c r="A13" s="37" t="s">
        <v>42</v>
      </c>
      <c r="B13" s="36" t="s">
        <v>41</v>
      </c>
      <c r="C13" s="34">
        <v>326</v>
      </c>
      <c r="D13" s="34">
        <v>325</v>
      </c>
      <c r="E13" s="34">
        <v>342</v>
      </c>
      <c r="F13" s="34">
        <v>341</v>
      </c>
      <c r="G13" s="34">
        <v>310</v>
      </c>
      <c r="H13" s="34">
        <v>302</v>
      </c>
      <c r="I13" s="33">
        <v>1946</v>
      </c>
      <c r="J13" s="34">
        <v>347</v>
      </c>
      <c r="K13" s="34">
        <v>392</v>
      </c>
      <c r="L13" s="34">
        <v>373</v>
      </c>
      <c r="M13" s="34">
        <v>440</v>
      </c>
      <c r="N13" s="34">
        <v>435</v>
      </c>
      <c r="O13" s="34">
        <v>505</v>
      </c>
      <c r="P13" s="33">
        <v>2492</v>
      </c>
      <c r="Q13" s="32">
        <v>4438</v>
      </c>
    </row>
    <row r="14" spans="1:17" ht="20" customHeight="1">
      <c r="A14" s="37" t="s">
        <v>40</v>
      </c>
      <c r="B14" s="36" t="s">
        <v>39</v>
      </c>
      <c r="C14" s="34">
        <v>347</v>
      </c>
      <c r="D14" s="34">
        <v>339</v>
      </c>
      <c r="E14" s="34">
        <v>334</v>
      </c>
      <c r="F14" s="34">
        <v>345</v>
      </c>
      <c r="G14" s="34">
        <v>332</v>
      </c>
      <c r="H14" s="34">
        <v>314</v>
      </c>
      <c r="I14" s="33">
        <v>2011</v>
      </c>
      <c r="J14" s="34">
        <v>332</v>
      </c>
      <c r="K14" s="34">
        <v>374</v>
      </c>
      <c r="L14" s="34">
        <v>366</v>
      </c>
      <c r="M14" s="34">
        <v>381</v>
      </c>
      <c r="N14" s="34">
        <v>432</v>
      </c>
      <c r="O14" s="34">
        <v>492</v>
      </c>
      <c r="P14" s="33">
        <v>2377</v>
      </c>
      <c r="Q14" s="32">
        <v>4388</v>
      </c>
    </row>
    <row r="15" spans="1:17" ht="20" customHeight="1">
      <c r="A15" s="37" t="s">
        <v>38</v>
      </c>
      <c r="B15" s="36" t="s">
        <v>37</v>
      </c>
      <c r="C15" s="34">
        <v>355</v>
      </c>
      <c r="D15" s="34">
        <v>307</v>
      </c>
      <c r="E15" s="34">
        <v>311</v>
      </c>
      <c r="F15" s="34">
        <v>313</v>
      </c>
      <c r="G15" s="34">
        <v>322</v>
      </c>
      <c r="H15" s="34">
        <v>317</v>
      </c>
      <c r="I15" s="33">
        <v>1925</v>
      </c>
      <c r="J15" s="34">
        <v>325</v>
      </c>
      <c r="K15" s="34">
        <v>301</v>
      </c>
      <c r="L15" s="34">
        <v>345</v>
      </c>
      <c r="M15" s="34">
        <v>400</v>
      </c>
      <c r="N15" s="34">
        <v>377</v>
      </c>
      <c r="O15" s="34">
        <v>440</v>
      </c>
      <c r="P15" s="33">
        <v>2188</v>
      </c>
      <c r="Q15" s="32">
        <v>4113</v>
      </c>
    </row>
    <row r="16" spans="1:17" ht="20" customHeight="1">
      <c r="A16" s="37" t="s">
        <v>36</v>
      </c>
      <c r="B16" s="36" t="s">
        <v>35</v>
      </c>
      <c r="C16" s="34">
        <v>346</v>
      </c>
      <c r="D16" s="34">
        <v>308</v>
      </c>
      <c r="E16" s="34">
        <v>317</v>
      </c>
      <c r="F16" s="34">
        <v>320</v>
      </c>
      <c r="G16" s="34">
        <v>314</v>
      </c>
      <c r="H16" s="34">
        <v>287</v>
      </c>
      <c r="I16" s="33">
        <v>1892</v>
      </c>
      <c r="J16" s="34">
        <v>333</v>
      </c>
      <c r="K16" s="34">
        <v>340</v>
      </c>
      <c r="L16" s="34">
        <v>339</v>
      </c>
      <c r="M16" s="34">
        <v>391</v>
      </c>
      <c r="N16" s="34">
        <v>379</v>
      </c>
      <c r="O16" s="34">
        <v>443</v>
      </c>
      <c r="P16" s="33">
        <v>2225</v>
      </c>
      <c r="Q16" s="32">
        <v>4117</v>
      </c>
    </row>
    <row r="17" spans="1:17" ht="20" customHeight="1">
      <c r="A17" s="37" t="s">
        <v>34</v>
      </c>
      <c r="B17" s="36" t="s">
        <v>33</v>
      </c>
      <c r="C17" s="34">
        <v>349</v>
      </c>
      <c r="D17" s="34">
        <v>261</v>
      </c>
      <c r="E17" s="34">
        <v>321</v>
      </c>
      <c r="F17" s="34">
        <v>309</v>
      </c>
      <c r="G17" s="34">
        <v>323</v>
      </c>
      <c r="H17" s="34">
        <v>264</v>
      </c>
      <c r="I17" s="33">
        <v>1827</v>
      </c>
      <c r="J17" s="34">
        <v>294</v>
      </c>
      <c r="K17" s="34">
        <v>328</v>
      </c>
      <c r="L17" s="34">
        <v>309</v>
      </c>
      <c r="M17" s="34">
        <v>376</v>
      </c>
      <c r="N17" s="34">
        <v>350</v>
      </c>
      <c r="O17" s="34">
        <v>420</v>
      </c>
      <c r="P17" s="33">
        <v>2077</v>
      </c>
      <c r="Q17" s="32">
        <v>3904</v>
      </c>
    </row>
    <row r="18" spans="1:17" ht="20" customHeight="1">
      <c r="A18" s="37" t="s">
        <v>32</v>
      </c>
      <c r="B18" s="36" t="s">
        <v>31</v>
      </c>
      <c r="C18" s="34">
        <v>282</v>
      </c>
      <c r="D18" s="34">
        <v>288</v>
      </c>
      <c r="E18" s="34">
        <v>303</v>
      </c>
      <c r="F18" s="34">
        <v>244</v>
      </c>
      <c r="G18" s="34">
        <v>282</v>
      </c>
      <c r="H18" s="34">
        <v>276</v>
      </c>
      <c r="I18" s="33">
        <v>1675</v>
      </c>
      <c r="J18" s="34">
        <v>314</v>
      </c>
      <c r="K18" s="34">
        <v>310</v>
      </c>
      <c r="L18" s="34">
        <v>299</v>
      </c>
      <c r="M18" s="34">
        <v>343</v>
      </c>
      <c r="N18" s="34">
        <v>372</v>
      </c>
      <c r="O18" s="34">
        <v>381</v>
      </c>
      <c r="P18" s="33">
        <v>2019</v>
      </c>
      <c r="Q18" s="32">
        <v>3694</v>
      </c>
    </row>
    <row r="19" spans="1:17" ht="20" customHeight="1">
      <c r="A19" s="37" t="s">
        <v>30</v>
      </c>
      <c r="B19" s="36" t="s">
        <v>29</v>
      </c>
      <c r="C19" s="34">
        <v>318</v>
      </c>
      <c r="D19" s="34">
        <v>245</v>
      </c>
      <c r="E19" s="34">
        <v>282</v>
      </c>
      <c r="F19" s="34">
        <v>270</v>
      </c>
      <c r="G19" s="34">
        <v>253</v>
      </c>
      <c r="H19" s="34">
        <v>235</v>
      </c>
      <c r="I19" s="33">
        <v>1603</v>
      </c>
      <c r="J19" s="34">
        <v>280</v>
      </c>
      <c r="K19" s="34">
        <v>296</v>
      </c>
      <c r="L19" s="34">
        <v>279</v>
      </c>
      <c r="M19" s="34">
        <v>338</v>
      </c>
      <c r="N19" s="34">
        <v>326</v>
      </c>
      <c r="O19" s="34">
        <v>410</v>
      </c>
      <c r="P19" s="33">
        <v>1929</v>
      </c>
      <c r="Q19" s="32">
        <v>3532</v>
      </c>
    </row>
    <row r="20" spans="1:17" ht="20" customHeight="1">
      <c r="A20" s="37" t="s">
        <v>28</v>
      </c>
      <c r="B20" s="36" t="s">
        <v>27</v>
      </c>
      <c r="C20" s="34">
        <v>265</v>
      </c>
      <c r="D20" s="34">
        <v>210</v>
      </c>
      <c r="E20" s="34">
        <v>261</v>
      </c>
      <c r="F20" s="34">
        <v>266</v>
      </c>
      <c r="G20" s="34">
        <v>210</v>
      </c>
      <c r="H20" s="34">
        <v>206</v>
      </c>
      <c r="I20" s="33">
        <v>1418</v>
      </c>
      <c r="J20" s="34">
        <v>229</v>
      </c>
      <c r="K20" s="34">
        <v>278</v>
      </c>
      <c r="L20" s="34">
        <v>293</v>
      </c>
      <c r="M20" s="34">
        <v>313</v>
      </c>
      <c r="N20" s="34">
        <v>328</v>
      </c>
      <c r="O20" s="34">
        <v>356</v>
      </c>
      <c r="P20" s="33">
        <v>1797</v>
      </c>
      <c r="Q20" s="32">
        <v>3215</v>
      </c>
    </row>
    <row r="21" spans="1:17" ht="20" customHeight="1">
      <c r="A21" s="37" t="s">
        <v>26</v>
      </c>
      <c r="B21" s="36" t="s">
        <v>25</v>
      </c>
      <c r="C21" s="34">
        <v>262</v>
      </c>
      <c r="D21" s="34">
        <v>247</v>
      </c>
      <c r="E21" s="34">
        <v>239</v>
      </c>
      <c r="F21" s="34">
        <v>213</v>
      </c>
      <c r="G21" s="34"/>
      <c r="H21" s="34"/>
      <c r="I21" s="33">
        <v>961</v>
      </c>
      <c r="J21" s="35"/>
      <c r="K21" s="34"/>
      <c r="L21" s="34"/>
      <c r="M21" s="34"/>
      <c r="N21" s="34"/>
      <c r="O21" s="34"/>
      <c r="P21" s="33"/>
      <c r="Q21" s="32">
        <v>961</v>
      </c>
    </row>
    <row r="22" spans="1:17" ht="20" customHeight="1">
      <c r="A22" s="94" t="s">
        <v>24</v>
      </c>
      <c r="B22" s="95"/>
      <c r="C22" s="31">
        <v>-3</v>
      </c>
      <c r="D22" s="31">
        <v>37</v>
      </c>
      <c r="E22" s="31">
        <v>-22</v>
      </c>
      <c r="F22" s="31">
        <v>-53</v>
      </c>
      <c r="G22" s="31"/>
      <c r="H22" s="31"/>
      <c r="I22" s="30">
        <v>-41</v>
      </c>
      <c r="J22" s="31"/>
      <c r="K22" s="31"/>
      <c r="L22" s="31"/>
      <c r="M22" s="31"/>
      <c r="N22" s="31"/>
      <c r="O22" s="31"/>
      <c r="P22" s="30"/>
      <c r="Q22" s="29"/>
    </row>
    <row r="23" spans="1:17" ht="20" customHeight="1">
      <c r="A23" s="96" t="s">
        <v>23</v>
      </c>
      <c r="B23" s="97"/>
      <c r="C23" s="27">
        <v>-1.1320754716981132</v>
      </c>
      <c r="D23" s="27">
        <v>17.61904761904762</v>
      </c>
      <c r="E23" s="27">
        <v>-8.4291187739463602</v>
      </c>
      <c r="F23" s="27">
        <v>-19.924812030075188</v>
      </c>
      <c r="G23" s="27"/>
      <c r="H23" s="27"/>
      <c r="I23" s="26">
        <v>-4.0918163672654693</v>
      </c>
      <c r="J23" s="27"/>
      <c r="K23" s="27"/>
      <c r="L23" s="27"/>
      <c r="M23" s="27"/>
      <c r="N23" s="27"/>
      <c r="O23" s="27"/>
      <c r="P23" s="26"/>
      <c r="Q23" s="28"/>
    </row>
    <row r="24" spans="1:17" ht="30" customHeight="1">
      <c r="A24" s="98" t="s">
        <v>22</v>
      </c>
      <c r="B24" s="99"/>
      <c r="C24" s="27">
        <v>8.4516129032258061</v>
      </c>
      <c r="D24" s="27">
        <v>8.5172413793103452</v>
      </c>
      <c r="E24" s="27">
        <v>7.709677419354839</v>
      </c>
      <c r="F24" s="27">
        <v>7.1</v>
      </c>
      <c r="G24" s="27"/>
      <c r="H24" s="27"/>
      <c r="I24" s="26">
        <v>7.9421487603305785</v>
      </c>
      <c r="J24" s="27"/>
      <c r="K24" s="27"/>
      <c r="L24" s="27"/>
      <c r="M24" s="27"/>
      <c r="N24" s="27"/>
      <c r="O24" s="27"/>
      <c r="P24" s="26"/>
      <c r="Q24" s="26"/>
    </row>
    <row r="25" spans="1:17" ht="14.25" customHeight="1">
      <c r="A25" s="25"/>
      <c r="B25" s="2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>
      <c r="A26" s="23" t="s">
        <v>21</v>
      </c>
    </row>
    <row r="27" spans="1:17">
      <c r="A27" s="23" t="s">
        <v>20</v>
      </c>
    </row>
    <row r="30" spans="1:17">
      <c r="A30" s="23" t="s">
        <v>92</v>
      </c>
    </row>
  </sheetData>
  <mergeCells count="15">
    <mergeCell ref="A22:B22"/>
    <mergeCell ref="A23:B23"/>
    <mergeCell ref="A24:B24"/>
    <mergeCell ref="J3:J4"/>
    <mergeCell ref="K3:K4"/>
    <mergeCell ref="L3:L4"/>
    <mergeCell ref="M3:M4"/>
    <mergeCell ref="N3:N4"/>
    <mergeCell ref="O3:O4"/>
    <mergeCell ref="C3:C4"/>
    <mergeCell ref="D3:D4"/>
    <mergeCell ref="E3:E4"/>
    <mergeCell ref="F3:F4"/>
    <mergeCell ref="G3:G4"/>
    <mergeCell ref="H3:H4"/>
  </mergeCells>
  <phoneticPr fontId="2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自殺者</vt:lpstr>
      <vt:lpstr>倒産数</vt:lpstr>
      <vt:lpstr>火災数</vt:lpstr>
      <vt:lpstr>交通事故</vt:lpstr>
      <vt:lpstr>交通事故死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2020-05-10T06:21:39Z</cp:lastPrinted>
  <dcterms:created xsi:type="dcterms:W3CDTF">2020-05-10T05:48:03Z</dcterms:created>
  <dcterms:modified xsi:type="dcterms:W3CDTF">2020-05-25T05:40:48Z</dcterms:modified>
</cp:coreProperties>
</file>